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8250" activeTab="0"/>
  </bookViews>
  <sheets>
    <sheet name="без ОСББ" sheetId="1" r:id="rId1"/>
  </sheets>
  <definedNames/>
  <calcPr fullCalcOnLoad="1"/>
</workbook>
</file>

<file path=xl/sharedStrings.xml><?xml version="1.0" encoding="utf-8"?>
<sst xmlns="http://schemas.openxmlformats.org/spreadsheetml/2006/main" count="117" uniqueCount="98">
  <si>
    <t>№</t>
  </si>
  <si>
    <t>Адреса</t>
  </si>
  <si>
    <t>S, м2</t>
  </si>
  <si>
    <t>п/п</t>
  </si>
  <si>
    <t>вул.Дружби Народів 15</t>
  </si>
  <si>
    <t>пр.Незалежн.7-Комуніст.5</t>
  </si>
  <si>
    <t xml:space="preserve">вул.Дружби Народів 12 </t>
  </si>
  <si>
    <t>вул.Миру 16</t>
  </si>
  <si>
    <t xml:space="preserve">вул.Дружби Народів 10 </t>
  </si>
  <si>
    <t>вул.Дружби Народів 14</t>
  </si>
  <si>
    <t>вул.Дружби Народів 16</t>
  </si>
  <si>
    <t>вул.Дружби Народів 18</t>
  </si>
  <si>
    <t>вул.Дружби Народів 20</t>
  </si>
  <si>
    <t>вул.Дружби Народів 24</t>
  </si>
  <si>
    <t>вул.Дружби Народів 26</t>
  </si>
  <si>
    <t>вул.Дружби Народів 22</t>
  </si>
  <si>
    <t>вул.Дружби Народів 28</t>
  </si>
  <si>
    <t>вул.Дружби Народів 30</t>
  </si>
  <si>
    <t>вул.Дружби Народів 34</t>
  </si>
  <si>
    <t>вул.Дружби Народів 36</t>
  </si>
  <si>
    <t>бр.Курчатова 4</t>
  </si>
  <si>
    <t>пр.Комуністичний  7</t>
  </si>
  <si>
    <t>бр.Курчатова 2</t>
  </si>
  <si>
    <t>бр.Курчатова 7</t>
  </si>
  <si>
    <t>бр.Курчатова 3</t>
  </si>
  <si>
    <t>вул.Дружби Народів 4</t>
  </si>
  <si>
    <t>вул.Дружби Народів 1</t>
  </si>
  <si>
    <t>вул.Дружби Народів 8</t>
  </si>
  <si>
    <t>вул.Дружби Народів 6</t>
  </si>
  <si>
    <t>вул.Комсомольська 3</t>
  </si>
  <si>
    <t>вул.Дружби Народів 5</t>
  </si>
  <si>
    <t>вул.Миру,11(гурт)</t>
  </si>
  <si>
    <t>вул.Миру,9</t>
  </si>
  <si>
    <t>пр.Незалежності 6</t>
  </si>
  <si>
    <t>пр.Незалежності 4</t>
  </si>
  <si>
    <t>пр.Незалежності 2-Миру 12</t>
  </si>
  <si>
    <t>вул.Миру 10</t>
  </si>
  <si>
    <t>бр.Шкільний 1</t>
  </si>
  <si>
    <t>вул.Миру 4</t>
  </si>
  <si>
    <t>вул.Наб.Енергетиків 3 - Миру 2</t>
  </si>
  <si>
    <t>бр.Шкільний 8</t>
  </si>
  <si>
    <t>вул.Наб. Енергетиків 5</t>
  </si>
  <si>
    <t>вул.Наб. Енергетиків 7</t>
  </si>
  <si>
    <t>вул.Наб. Енергетиків 17</t>
  </si>
  <si>
    <t>бр.Шкільний 5</t>
  </si>
  <si>
    <t>№п/п</t>
  </si>
  <si>
    <t>вул.Дружби Народів 29а</t>
  </si>
  <si>
    <t>вул.Дружби Народів 33а</t>
  </si>
  <si>
    <t>вул.Дружби Народів 33б</t>
  </si>
  <si>
    <t>вул.Дружби Народів 31б</t>
  </si>
  <si>
    <t>вул.Дружби Народів 42</t>
  </si>
  <si>
    <t>5-ти</t>
  </si>
  <si>
    <t>9-ти</t>
  </si>
  <si>
    <t>бр.Цвіточний,3</t>
  </si>
  <si>
    <t>бр.Цвіточний,11</t>
  </si>
  <si>
    <t>бр.Цвіточний,13</t>
  </si>
  <si>
    <t>пр.Незалежності 11 \ Ком.8</t>
  </si>
  <si>
    <t>бр.Цвіточний,2а</t>
  </si>
  <si>
    <t>пр.Незалежності,17</t>
  </si>
  <si>
    <t>бр.Цвіточний,8</t>
  </si>
  <si>
    <t>бр.Цвіточний,12</t>
  </si>
  <si>
    <t>пр.Незалежності,33</t>
  </si>
  <si>
    <t>пр.Незалежності,33а</t>
  </si>
  <si>
    <t>вул.Енергобудівників, 11</t>
  </si>
  <si>
    <t>бр.Цвіточний,16</t>
  </si>
  <si>
    <t>вул.Молодіжна,11</t>
  </si>
  <si>
    <t>вул.Молодіжна,15</t>
  </si>
  <si>
    <t>б-р Шевченка,3</t>
  </si>
  <si>
    <t>вул.Наб.енергетиків,21</t>
  </si>
  <si>
    <t>б-р Шевченка,4</t>
  </si>
  <si>
    <t>вул.Наб.енергетиків,23</t>
  </si>
  <si>
    <t>вул.Наб.енергетиків,29</t>
  </si>
  <si>
    <t>б-р Шевченка,10</t>
  </si>
  <si>
    <t>вул.Наб.енергетиків,35</t>
  </si>
  <si>
    <t>пр.Незалел.20/Енергобудів.7</t>
  </si>
  <si>
    <t>вул.Енергобудівельників,5</t>
  </si>
  <si>
    <t>пр.Незалежності,18</t>
  </si>
  <si>
    <t>б-р Шевченка,9</t>
  </si>
  <si>
    <t>вул.Енергобудівельників,2</t>
  </si>
  <si>
    <t>вул.Наб.енергетиків,37</t>
  </si>
  <si>
    <t>вул.Молодіжна,7</t>
  </si>
  <si>
    <t>ВСЬОГО по КП ЖЕО</t>
  </si>
  <si>
    <t xml:space="preserve">до рішення виконавчого комітету </t>
  </si>
  <si>
    <t xml:space="preserve">Южноукраїнської міської ради </t>
  </si>
  <si>
    <t xml:space="preserve">від __ 12.2019  № </t>
  </si>
  <si>
    <t>Додаток  2</t>
  </si>
  <si>
    <t>Перелік будинків, які  знаходяться на балансі комунального підприємства «Житлово- експлуатаційне об’єднання» та в яких  здійснює розчищення внутрішньодворових проїздів (доріг)  комунальне підприємство  «Житлово- експлуатаційне об’єднання»</t>
  </si>
  <si>
    <t xml:space="preserve">Площа дороги, S, м2 </t>
  </si>
  <si>
    <t>ВСЬОГО  1-й  мікрорайон</t>
  </si>
  <si>
    <t>ВСЬОГО  2-й  мікрорайон</t>
  </si>
  <si>
    <t>ВСЬОГО  3-й  мікрорайон</t>
  </si>
  <si>
    <t>ВСЬОГО  4-й  мікрорайон</t>
  </si>
  <si>
    <t>ВСЬОГО  5-й  мікрорайон</t>
  </si>
  <si>
    <t>житлового будинку</t>
  </si>
  <si>
    <t xml:space="preserve">Адреса </t>
  </si>
  <si>
    <t>Площа дороги,</t>
  </si>
  <si>
    <t>Перший заступник міського голови</t>
  </si>
  <si>
    <t xml:space="preserve">      Г.Ф. Мустяца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</si>
</sst>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0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7.125" style="2" customWidth="1"/>
    <col min="2" max="2" width="32.00390625" style="2" customWidth="1"/>
    <col min="3" max="3" width="14.75390625" style="2" customWidth="1"/>
    <col min="4" max="16384" width="9.125" style="2" customWidth="1"/>
  </cols>
  <sheetData>
    <row r="1" ht="15">
      <c r="D1" s="2" t="s">
        <v>85</v>
      </c>
    </row>
    <row r="2" ht="15">
      <c r="D2" s="2" t="s">
        <v>82</v>
      </c>
    </row>
    <row r="3" ht="15">
      <c r="D3" s="2" t="s">
        <v>83</v>
      </c>
    </row>
    <row r="4" spans="4:6" ht="15">
      <c r="D4" s="2" t="s">
        <v>84</v>
      </c>
      <c r="F4" s="2">
        <v>387</v>
      </c>
    </row>
    <row r="5" spans="1:7" s="1" customFormat="1" ht="54" customHeight="1">
      <c r="A5" s="50" t="s">
        <v>86</v>
      </c>
      <c r="B5" s="50"/>
      <c r="C5" s="50"/>
      <c r="D5" s="50"/>
      <c r="E5" s="50"/>
      <c r="F5" s="50"/>
      <c r="G5" s="50"/>
    </row>
    <row r="6" s="1" customFormat="1" ht="14.25"/>
    <row r="7" spans="1:3" ht="15">
      <c r="A7" s="39" t="s">
        <v>0</v>
      </c>
      <c r="B7" s="11" t="s">
        <v>1</v>
      </c>
      <c r="C7" s="51" t="s">
        <v>87</v>
      </c>
    </row>
    <row r="8" spans="1:3" ht="15">
      <c r="A8" s="40" t="s">
        <v>3</v>
      </c>
      <c r="B8" s="36" t="s">
        <v>93</v>
      </c>
      <c r="C8" s="52"/>
    </row>
    <row r="9" spans="1:3" ht="15">
      <c r="A9" s="36">
        <v>1</v>
      </c>
      <c r="B9" s="36">
        <v>2</v>
      </c>
      <c r="C9" s="4">
        <v>3</v>
      </c>
    </row>
    <row r="10" spans="1:3" ht="15">
      <c r="A10" s="38">
        <v>1</v>
      </c>
      <c r="B10" s="8" t="s">
        <v>4</v>
      </c>
      <c r="C10" s="4">
        <v>1283.63</v>
      </c>
    </row>
    <row r="11" spans="1:3" ht="15">
      <c r="A11" s="38">
        <v>2</v>
      </c>
      <c r="B11" s="8" t="s">
        <v>5</v>
      </c>
      <c r="C11" s="4">
        <v>2164.1</v>
      </c>
    </row>
    <row r="12" spans="1:3" ht="15">
      <c r="A12" s="38">
        <v>3</v>
      </c>
      <c r="B12" s="8" t="s">
        <v>6</v>
      </c>
      <c r="C12" s="4">
        <v>376.7</v>
      </c>
    </row>
    <row r="13" spans="1:3" ht="15">
      <c r="A13" s="38">
        <v>4</v>
      </c>
      <c r="B13" s="8" t="s">
        <v>7</v>
      </c>
      <c r="C13" s="4">
        <v>379.5</v>
      </c>
    </row>
    <row r="14" spans="1:3" ht="15">
      <c r="A14" s="38">
        <v>5</v>
      </c>
      <c r="B14" s="8" t="s">
        <v>8</v>
      </c>
      <c r="C14" s="4">
        <v>378.1</v>
      </c>
    </row>
    <row r="15" spans="1:3" ht="15">
      <c r="A15" s="38">
        <v>6</v>
      </c>
      <c r="B15" s="8" t="s">
        <v>9</v>
      </c>
      <c r="C15" s="4">
        <v>273.5</v>
      </c>
    </row>
    <row r="16" spans="1:3" ht="15">
      <c r="A16" s="38">
        <v>7</v>
      </c>
      <c r="B16" s="8" t="s">
        <v>10</v>
      </c>
      <c r="C16" s="4">
        <v>274.5</v>
      </c>
    </row>
    <row r="17" spans="1:3" ht="15">
      <c r="A17" s="38">
        <v>8</v>
      </c>
      <c r="B17" s="8" t="s">
        <v>11</v>
      </c>
      <c r="C17" s="4">
        <v>388.5</v>
      </c>
    </row>
    <row r="18" spans="1:3" ht="15">
      <c r="A18" s="38">
        <v>9</v>
      </c>
      <c r="B18" s="8" t="s">
        <v>12</v>
      </c>
      <c r="C18" s="4">
        <v>379</v>
      </c>
    </row>
    <row r="19" spans="1:3" ht="15">
      <c r="A19" s="38">
        <v>10</v>
      </c>
      <c r="B19" s="8" t="s">
        <v>13</v>
      </c>
      <c r="C19" s="4">
        <v>281.6</v>
      </c>
    </row>
    <row r="20" spans="1:3" ht="15">
      <c r="A20" s="38">
        <v>11</v>
      </c>
      <c r="B20" s="8" t="s">
        <v>14</v>
      </c>
      <c r="C20" s="4">
        <v>281.6</v>
      </c>
    </row>
    <row r="21" spans="1:3" ht="15">
      <c r="A21" s="38">
        <v>12</v>
      </c>
      <c r="B21" s="8" t="s">
        <v>15</v>
      </c>
      <c r="C21" s="4">
        <v>505.9</v>
      </c>
    </row>
    <row r="22" spans="1:3" ht="15">
      <c r="A22" s="38">
        <v>13</v>
      </c>
      <c r="B22" s="8" t="s">
        <v>16</v>
      </c>
      <c r="C22" s="4">
        <v>412.7</v>
      </c>
    </row>
    <row r="23" spans="1:3" ht="15">
      <c r="A23" s="38">
        <v>14</v>
      </c>
      <c r="B23" s="8" t="s">
        <v>17</v>
      </c>
      <c r="C23" s="4">
        <v>414.8</v>
      </c>
    </row>
    <row r="24" spans="1:3" ht="15">
      <c r="A24" s="38">
        <v>15</v>
      </c>
      <c r="B24" s="8" t="s">
        <v>18</v>
      </c>
      <c r="C24" s="4">
        <v>301.8</v>
      </c>
    </row>
    <row r="25" spans="1:3" ht="15">
      <c r="A25" s="38">
        <v>16</v>
      </c>
      <c r="B25" s="8" t="s">
        <v>19</v>
      </c>
      <c r="C25" s="4">
        <v>301.1</v>
      </c>
    </row>
    <row r="26" spans="1:3" ht="15">
      <c r="A26" s="38">
        <v>17</v>
      </c>
      <c r="B26" s="8" t="s">
        <v>20</v>
      </c>
      <c r="C26" s="4">
        <v>1046</v>
      </c>
    </row>
    <row r="27" spans="1:3" ht="15">
      <c r="A27" s="38">
        <v>18</v>
      </c>
      <c r="B27" s="8" t="s">
        <v>21</v>
      </c>
      <c r="C27" s="4">
        <v>1870.3</v>
      </c>
    </row>
    <row r="28" spans="1:3" ht="15">
      <c r="A28" s="38">
        <v>19</v>
      </c>
      <c r="B28" s="8" t="s">
        <v>22</v>
      </c>
      <c r="C28" s="4">
        <v>1373.8</v>
      </c>
    </row>
    <row r="29" spans="1:3" ht="15">
      <c r="A29" s="38">
        <v>20</v>
      </c>
      <c r="B29" s="8" t="s">
        <v>23</v>
      </c>
      <c r="C29" s="4">
        <v>924.18</v>
      </c>
    </row>
    <row r="30" spans="1:3" ht="15">
      <c r="A30" s="38">
        <v>21</v>
      </c>
      <c r="B30" s="8" t="s">
        <v>24</v>
      </c>
      <c r="C30" s="4">
        <v>753.9</v>
      </c>
    </row>
    <row r="31" spans="1:3" ht="15">
      <c r="A31" s="38">
        <v>22</v>
      </c>
      <c r="B31" s="8" t="s">
        <v>25</v>
      </c>
      <c r="C31" s="4">
        <v>1083.89</v>
      </c>
    </row>
    <row r="32" spans="1:3" ht="15">
      <c r="A32" s="38">
        <v>23</v>
      </c>
      <c r="B32" s="8" t="s">
        <v>26</v>
      </c>
      <c r="C32" s="4">
        <v>1441</v>
      </c>
    </row>
    <row r="33" spans="1:3" ht="15">
      <c r="A33" s="38">
        <v>24</v>
      </c>
      <c r="B33" s="8" t="s">
        <v>27</v>
      </c>
      <c r="C33" s="4">
        <v>1554.64</v>
      </c>
    </row>
    <row r="34" spans="1:3" ht="15">
      <c r="A34" s="38">
        <v>25</v>
      </c>
      <c r="B34" s="8" t="s">
        <v>28</v>
      </c>
      <c r="C34" s="4">
        <v>1415.3</v>
      </c>
    </row>
    <row r="35" spans="1:3" ht="15">
      <c r="A35" s="38">
        <v>26</v>
      </c>
      <c r="B35" s="8" t="s">
        <v>29</v>
      </c>
      <c r="C35" s="4">
        <v>658.3</v>
      </c>
    </row>
    <row r="36" spans="1:3" ht="15">
      <c r="A36" s="38">
        <v>27</v>
      </c>
      <c r="B36" s="8" t="s">
        <v>30</v>
      </c>
      <c r="C36" s="4">
        <v>1152.77</v>
      </c>
    </row>
    <row r="37" spans="1:3" ht="15">
      <c r="A37" s="38">
        <v>28</v>
      </c>
      <c r="B37" s="8" t="s">
        <v>31</v>
      </c>
      <c r="C37" s="4">
        <v>1163</v>
      </c>
    </row>
    <row r="38" spans="1:3" ht="15">
      <c r="A38" s="38">
        <v>29</v>
      </c>
      <c r="B38" s="8" t="s">
        <v>32</v>
      </c>
      <c r="C38" s="4">
        <v>1177.3</v>
      </c>
    </row>
    <row r="39" spans="1:3" s="9" customFormat="1" ht="15.75" customHeight="1">
      <c r="A39" s="42" t="s">
        <v>88</v>
      </c>
      <c r="B39" s="42"/>
      <c r="C39" s="4">
        <f>SUM(C10:C38)</f>
        <v>24011.409999999996</v>
      </c>
    </row>
    <row r="40" spans="1:3" s="9" customFormat="1" ht="15.75" customHeight="1">
      <c r="A40" s="10"/>
      <c r="B40" s="10"/>
      <c r="C40" s="26"/>
    </row>
    <row r="41" spans="1:3" s="9" customFormat="1" ht="15.75" customHeight="1">
      <c r="A41" s="10"/>
      <c r="B41" s="10"/>
      <c r="C41" s="26"/>
    </row>
    <row r="42" spans="1:3" s="9" customFormat="1" ht="15.75" customHeight="1">
      <c r="A42" s="10"/>
      <c r="B42" s="10"/>
      <c r="C42" s="26"/>
    </row>
    <row r="43" spans="1:3" s="9" customFormat="1" ht="15.75" customHeight="1">
      <c r="A43" s="10"/>
      <c r="B43" s="10"/>
      <c r="C43" s="26"/>
    </row>
    <row r="44" spans="1:3" s="9" customFormat="1" ht="15.75" customHeight="1">
      <c r="A44" s="10"/>
      <c r="B44" s="10"/>
      <c r="C44" s="26"/>
    </row>
    <row r="45" spans="1:3" ht="15">
      <c r="A45" s="11" t="s">
        <v>0</v>
      </c>
      <c r="B45" s="11" t="s">
        <v>1</v>
      </c>
      <c r="C45" s="12" t="s">
        <v>95</v>
      </c>
    </row>
    <row r="46" spans="1:3" ht="15">
      <c r="A46" s="36" t="s">
        <v>3</v>
      </c>
      <c r="B46" s="36" t="s">
        <v>93</v>
      </c>
      <c r="C46" s="15" t="s">
        <v>2</v>
      </c>
    </row>
    <row r="47" spans="1:3" ht="15">
      <c r="A47" s="3">
        <v>1</v>
      </c>
      <c r="B47" s="3">
        <v>2</v>
      </c>
      <c r="C47" s="4">
        <v>3</v>
      </c>
    </row>
    <row r="48" spans="1:3" ht="15">
      <c r="A48" s="37">
        <v>1</v>
      </c>
      <c r="B48" s="8" t="s">
        <v>33</v>
      </c>
      <c r="C48" s="4">
        <v>817.87</v>
      </c>
    </row>
    <row r="49" spans="1:3" ht="15">
      <c r="A49" s="37">
        <v>2</v>
      </c>
      <c r="B49" s="8" t="s">
        <v>34</v>
      </c>
      <c r="C49" s="4">
        <v>1166.25</v>
      </c>
    </row>
    <row r="50" spans="1:3" ht="15">
      <c r="A50" s="37">
        <v>3</v>
      </c>
      <c r="B50" s="8" t="s">
        <v>35</v>
      </c>
      <c r="C50" s="4">
        <v>900.88</v>
      </c>
    </row>
    <row r="51" spans="1:3" ht="15">
      <c r="A51" s="37">
        <v>4</v>
      </c>
      <c r="B51" s="8" t="s">
        <v>36</v>
      </c>
      <c r="C51" s="4">
        <v>1139</v>
      </c>
    </row>
    <row r="52" spans="1:3" ht="15">
      <c r="A52" s="37">
        <v>5</v>
      </c>
      <c r="B52" s="8" t="s">
        <v>37</v>
      </c>
      <c r="C52" s="4">
        <v>266</v>
      </c>
    </row>
    <row r="53" spans="1:3" ht="15">
      <c r="A53" s="37">
        <v>6</v>
      </c>
      <c r="B53" s="8" t="s">
        <v>38</v>
      </c>
      <c r="C53" s="4">
        <v>1601</v>
      </c>
    </row>
    <row r="54" spans="1:3" ht="15">
      <c r="A54" s="37">
        <v>7</v>
      </c>
      <c r="B54" s="8" t="s">
        <v>39</v>
      </c>
      <c r="C54" s="4">
        <v>1213</v>
      </c>
    </row>
    <row r="55" spans="1:3" ht="15">
      <c r="A55" s="37">
        <v>8</v>
      </c>
      <c r="B55" s="8" t="s">
        <v>40</v>
      </c>
      <c r="C55" s="4">
        <v>528</v>
      </c>
    </row>
    <row r="56" spans="1:3" ht="15">
      <c r="A56" s="37">
        <v>9</v>
      </c>
      <c r="B56" s="8" t="s">
        <v>41</v>
      </c>
      <c r="C56" s="4">
        <v>1122</v>
      </c>
    </row>
    <row r="57" spans="1:3" ht="15">
      <c r="A57" s="37">
        <v>10</v>
      </c>
      <c r="B57" s="8" t="s">
        <v>42</v>
      </c>
      <c r="C57" s="4">
        <v>767</v>
      </c>
    </row>
    <row r="58" spans="1:3" ht="15">
      <c r="A58" s="37">
        <v>11</v>
      </c>
      <c r="B58" s="8" t="s">
        <v>43</v>
      </c>
      <c r="C58" s="4">
        <v>866.25</v>
      </c>
    </row>
    <row r="59" spans="1:3" ht="15">
      <c r="A59" s="37">
        <v>12</v>
      </c>
      <c r="B59" s="8" t="s">
        <v>44</v>
      </c>
      <c r="C59" s="4">
        <v>323.74</v>
      </c>
    </row>
    <row r="60" spans="1:3" s="9" customFormat="1" ht="15.75" customHeight="1">
      <c r="A60" s="43" t="s">
        <v>89</v>
      </c>
      <c r="B60" s="43"/>
      <c r="C60" s="4">
        <f>SUM(C48:C59)</f>
        <v>10710.99</v>
      </c>
    </row>
    <row r="61" spans="1:3" ht="15">
      <c r="A61" s="13"/>
      <c r="B61" s="14"/>
      <c r="C61" s="27"/>
    </row>
    <row r="62" spans="1:3" ht="15">
      <c r="A62" s="13"/>
      <c r="B62" s="14"/>
      <c r="C62" s="27"/>
    </row>
    <row r="63" spans="1:3" ht="15">
      <c r="A63" s="13"/>
      <c r="B63" s="14"/>
      <c r="C63" s="27"/>
    </row>
    <row r="64" spans="1:3" ht="15">
      <c r="A64" s="35" t="s">
        <v>45</v>
      </c>
      <c r="B64" s="12" t="s">
        <v>94</v>
      </c>
      <c r="C64" s="12" t="s">
        <v>95</v>
      </c>
    </row>
    <row r="65" spans="1:3" ht="15">
      <c r="A65" s="41"/>
      <c r="B65" s="36" t="s">
        <v>93</v>
      </c>
      <c r="C65" s="15" t="s">
        <v>2</v>
      </c>
    </row>
    <row r="66" spans="1:3" ht="15">
      <c r="A66" s="15">
        <v>1</v>
      </c>
      <c r="B66" s="15">
        <v>2</v>
      </c>
      <c r="C66" s="4">
        <v>3</v>
      </c>
    </row>
    <row r="67" spans="1:3" ht="15">
      <c r="A67" s="16">
        <v>1</v>
      </c>
      <c r="B67" s="17" t="s">
        <v>46</v>
      </c>
      <c r="C67" s="15">
        <v>672.3</v>
      </c>
    </row>
    <row r="68" spans="1:3" ht="15">
      <c r="A68" s="18">
        <v>2</v>
      </c>
      <c r="B68" s="17" t="s">
        <v>47</v>
      </c>
      <c r="C68" s="4">
        <v>648.57</v>
      </c>
    </row>
    <row r="69" spans="1:3" ht="15">
      <c r="A69" s="16">
        <v>3</v>
      </c>
      <c r="B69" s="17" t="s">
        <v>48</v>
      </c>
      <c r="C69" s="4">
        <v>659.13</v>
      </c>
    </row>
    <row r="70" spans="1:3" ht="15">
      <c r="A70" s="18">
        <v>4</v>
      </c>
      <c r="B70" s="17" t="s">
        <v>49</v>
      </c>
      <c r="C70" s="4">
        <v>765.37</v>
      </c>
    </row>
    <row r="71" spans="1:3" ht="15">
      <c r="A71" s="44">
        <v>5</v>
      </c>
      <c r="B71" s="17" t="s">
        <v>50</v>
      </c>
      <c r="C71" s="4">
        <f>SUM(C72:C73)</f>
        <v>1895.7</v>
      </c>
    </row>
    <row r="72" spans="1:3" ht="15">
      <c r="A72" s="45"/>
      <c r="B72" s="6" t="s">
        <v>51</v>
      </c>
      <c r="C72" s="4">
        <v>750.8</v>
      </c>
    </row>
    <row r="73" spans="1:3" ht="15">
      <c r="A73" s="46"/>
      <c r="B73" s="6" t="s">
        <v>52</v>
      </c>
      <c r="C73" s="4">
        <v>1144.9</v>
      </c>
    </row>
    <row r="74" spans="1:3" ht="15">
      <c r="A74" s="18">
        <v>6</v>
      </c>
      <c r="B74" s="6" t="s">
        <v>53</v>
      </c>
      <c r="C74" s="4">
        <v>937.7</v>
      </c>
    </row>
    <row r="75" spans="1:3" ht="15">
      <c r="A75" s="18">
        <v>7</v>
      </c>
      <c r="B75" s="6" t="s">
        <v>54</v>
      </c>
      <c r="C75" s="4">
        <v>622.5</v>
      </c>
    </row>
    <row r="76" spans="1:3" ht="15">
      <c r="A76" s="18">
        <v>8</v>
      </c>
      <c r="B76" s="6" t="s">
        <v>55</v>
      </c>
      <c r="C76" s="4">
        <v>615.3</v>
      </c>
    </row>
    <row r="77" spans="1:3" s="1" customFormat="1" ht="15">
      <c r="A77" s="18">
        <v>9</v>
      </c>
      <c r="B77" s="6" t="s">
        <v>56</v>
      </c>
      <c r="C77" s="4">
        <v>2363.9</v>
      </c>
    </row>
    <row r="78" spans="1:3" s="1" customFormat="1" ht="15">
      <c r="A78" s="18">
        <v>10</v>
      </c>
      <c r="B78" s="6" t="s">
        <v>57</v>
      </c>
      <c r="C78" s="4">
        <v>395.92</v>
      </c>
    </row>
    <row r="79" spans="1:3" s="1" customFormat="1" ht="15">
      <c r="A79" s="18">
        <v>11</v>
      </c>
      <c r="B79" s="6" t="s">
        <v>58</v>
      </c>
      <c r="C79" s="4">
        <v>928.64</v>
      </c>
    </row>
    <row r="80" spans="1:3" s="1" customFormat="1" ht="15">
      <c r="A80" s="18">
        <v>12</v>
      </c>
      <c r="B80" s="6" t="s">
        <v>59</v>
      </c>
      <c r="C80" s="4">
        <v>571.11</v>
      </c>
    </row>
    <row r="81" spans="1:3" s="1" customFormat="1" ht="15.75" customHeight="1">
      <c r="A81" s="18">
        <v>13</v>
      </c>
      <c r="B81" s="6" t="s">
        <v>60</v>
      </c>
      <c r="C81" s="4">
        <v>566.06</v>
      </c>
    </row>
    <row r="82" spans="1:3" s="1" customFormat="1" ht="15">
      <c r="A82" s="18">
        <v>14</v>
      </c>
      <c r="B82" s="6" t="s">
        <v>61</v>
      </c>
      <c r="C82" s="4">
        <v>614.18</v>
      </c>
    </row>
    <row r="83" spans="1:3" s="1" customFormat="1" ht="15">
      <c r="A83" s="18">
        <v>15</v>
      </c>
      <c r="B83" s="6" t="s">
        <v>62</v>
      </c>
      <c r="C83" s="4">
        <v>257.39</v>
      </c>
    </row>
    <row r="84" spans="1:3" s="1" customFormat="1" ht="15">
      <c r="A84" s="18">
        <v>16</v>
      </c>
      <c r="B84" s="6" t="s">
        <v>63</v>
      </c>
      <c r="C84" s="4">
        <v>487.4</v>
      </c>
    </row>
    <row r="85" spans="1:3" s="1" customFormat="1" ht="15">
      <c r="A85" s="18">
        <v>17</v>
      </c>
      <c r="B85" s="6" t="s">
        <v>64</v>
      </c>
      <c r="C85" s="4">
        <v>614.13</v>
      </c>
    </row>
    <row r="86" spans="1:3" ht="15">
      <c r="A86" s="18">
        <v>18</v>
      </c>
      <c r="B86" s="19" t="s">
        <v>65</v>
      </c>
      <c r="C86" s="4">
        <v>1180.33</v>
      </c>
    </row>
    <row r="87" spans="1:3" ht="15">
      <c r="A87" s="32">
        <v>19</v>
      </c>
      <c r="B87" s="20" t="s">
        <v>66</v>
      </c>
      <c r="C87" s="12">
        <v>1182.9</v>
      </c>
    </row>
    <row r="88" spans="1:3" s="1" customFormat="1" ht="15">
      <c r="A88" s="33"/>
      <c r="B88" s="6" t="s">
        <v>90</v>
      </c>
      <c r="C88" s="34">
        <f>C67+C68+C69+C70+C71+C74+C76+C75+C77+C78+C79+C80+C81+C82+C83+C84+C85+C86+C87</f>
        <v>15978.529999999997</v>
      </c>
    </row>
    <row r="89" ht="15">
      <c r="C89" s="27"/>
    </row>
    <row r="90" ht="15">
      <c r="C90" s="27"/>
    </row>
    <row r="91" ht="15">
      <c r="C91" s="27"/>
    </row>
    <row r="92" spans="1:3" ht="15">
      <c r="A92" s="7" t="s">
        <v>45</v>
      </c>
      <c r="B92" s="12" t="s">
        <v>1</v>
      </c>
      <c r="C92" s="12" t="s">
        <v>95</v>
      </c>
    </row>
    <row r="93" spans="1:8" ht="15">
      <c r="A93" s="5"/>
      <c r="B93" s="15" t="s">
        <v>93</v>
      </c>
      <c r="C93" s="15" t="s">
        <v>2</v>
      </c>
      <c r="D93" s="21"/>
      <c r="E93" s="21"/>
      <c r="F93" s="21"/>
      <c r="G93" s="21"/>
      <c r="H93" s="21"/>
    </row>
    <row r="94" spans="1:8" ht="15">
      <c r="A94" s="15">
        <v>1</v>
      </c>
      <c r="B94" s="15">
        <v>2</v>
      </c>
      <c r="C94" s="15">
        <v>3</v>
      </c>
      <c r="D94" s="21"/>
      <c r="E94" s="21"/>
      <c r="F94" s="21"/>
      <c r="G94" s="21"/>
      <c r="H94" s="21"/>
    </row>
    <row r="95" spans="1:3" ht="15">
      <c r="A95" s="4">
        <v>1</v>
      </c>
      <c r="B95" s="6" t="s">
        <v>67</v>
      </c>
      <c r="C95" s="4">
        <v>1209.82</v>
      </c>
    </row>
    <row r="96" spans="1:3" ht="15">
      <c r="A96" s="4">
        <v>2</v>
      </c>
      <c r="B96" s="6" t="s">
        <v>68</v>
      </c>
      <c r="C96" s="4">
        <v>1117.6</v>
      </c>
    </row>
    <row r="97" spans="1:3" ht="15">
      <c r="A97" s="47">
        <v>3</v>
      </c>
      <c r="B97" s="6" t="s">
        <v>69</v>
      </c>
      <c r="C97" s="4">
        <f>SUM(C98:C99)</f>
        <v>1137.99</v>
      </c>
    </row>
    <row r="98" spans="1:3" ht="15">
      <c r="A98" s="48"/>
      <c r="B98" s="6" t="s">
        <v>52</v>
      </c>
      <c r="C98" s="4">
        <v>361.06</v>
      </c>
    </row>
    <row r="99" spans="1:3" ht="15">
      <c r="A99" s="49"/>
      <c r="B99" s="6" t="s">
        <v>51</v>
      </c>
      <c r="C99" s="4">
        <v>776.93</v>
      </c>
    </row>
    <row r="100" spans="1:3" ht="15">
      <c r="A100" s="4">
        <v>4</v>
      </c>
      <c r="B100" s="6" t="s">
        <v>70</v>
      </c>
      <c r="C100" s="4">
        <v>639.3</v>
      </c>
    </row>
    <row r="101" spans="1:3" ht="15">
      <c r="A101" s="4">
        <v>5</v>
      </c>
      <c r="B101" s="6" t="s">
        <v>71</v>
      </c>
      <c r="C101" s="4">
        <v>667.3</v>
      </c>
    </row>
    <row r="102" spans="1:3" ht="15">
      <c r="A102" s="4">
        <v>6</v>
      </c>
      <c r="B102" s="6" t="s">
        <v>72</v>
      </c>
      <c r="C102" s="4">
        <v>1003.9</v>
      </c>
    </row>
    <row r="103" spans="1:3" ht="15">
      <c r="A103" s="4">
        <v>7</v>
      </c>
      <c r="B103" s="6" t="s">
        <v>73</v>
      </c>
      <c r="C103" s="4">
        <v>510.6</v>
      </c>
    </row>
    <row r="104" spans="1:3" ht="15">
      <c r="A104" s="4">
        <v>8</v>
      </c>
      <c r="B104" s="6" t="s">
        <v>74</v>
      </c>
      <c r="C104" s="4">
        <v>1091.74</v>
      </c>
    </row>
    <row r="105" spans="1:3" ht="15">
      <c r="A105" s="4">
        <v>9</v>
      </c>
      <c r="B105" s="6" t="s">
        <v>75</v>
      </c>
      <c r="C105" s="4">
        <v>1296.4</v>
      </c>
    </row>
    <row r="106" spans="1:3" ht="15">
      <c r="A106" s="4">
        <v>10</v>
      </c>
      <c r="B106" s="6" t="s">
        <v>76</v>
      </c>
      <c r="C106" s="4">
        <v>1852.41</v>
      </c>
    </row>
    <row r="107" spans="1:3" ht="15">
      <c r="A107" s="12">
        <v>11</v>
      </c>
      <c r="B107" s="7" t="s">
        <v>77</v>
      </c>
      <c r="C107" s="12">
        <v>1013.7</v>
      </c>
    </row>
    <row r="108" spans="1:3" s="1" customFormat="1" ht="15">
      <c r="A108" s="6"/>
      <c r="B108" s="6" t="s">
        <v>91</v>
      </c>
      <c r="C108" s="4">
        <f>C107+C106+C105+C104+C103+C102+C101+C100+C97+C96+C95</f>
        <v>11540.76</v>
      </c>
    </row>
    <row r="109" spans="1:3" s="1" customFormat="1" ht="15">
      <c r="A109" s="21"/>
      <c r="B109" s="21"/>
      <c r="C109" s="29"/>
    </row>
    <row r="110" spans="1:3" s="1" customFormat="1" ht="15">
      <c r="A110" s="21"/>
      <c r="B110" s="21"/>
      <c r="C110" s="29"/>
    </row>
    <row r="111" spans="1:3" s="1" customFormat="1" ht="15">
      <c r="A111" s="7" t="s">
        <v>45</v>
      </c>
      <c r="B111" s="12" t="s">
        <v>1</v>
      </c>
      <c r="C111" s="12" t="s">
        <v>95</v>
      </c>
    </row>
    <row r="112" spans="1:8" ht="15">
      <c r="A112" s="5"/>
      <c r="B112" s="15" t="s">
        <v>93</v>
      </c>
      <c r="C112" s="15" t="s">
        <v>2</v>
      </c>
      <c r="D112" s="21"/>
      <c r="E112" s="21"/>
      <c r="F112" s="21"/>
      <c r="G112" s="21"/>
      <c r="H112" s="21"/>
    </row>
    <row r="113" spans="1:3" ht="15">
      <c r="A113" s="16">
        <v>1</v>
      </c>
      <c r="B113" s="5" t="s">
        <v>78</v>
      </c>
      <c r="C113" s="15">
        <v>708.9</v>
      </c>
    </row>
    <row r="114" spans="1:3" s="1" customFormat="1" ht="15">
      <c r="A114" s="18">
        <v>2</v>
      </c>
      <c r="B114" s="6" t="s">
        <v>79</v>
      </c>
      <c r="C114" s="4">
        <v>544.6</v>
      </c>
    </row>
    <row r="115" spans="1:3" ht="15">
      <c r="A115" s="18">
        <v>3</v>
      </c>
      <c r="B115" s="6" t="s">
        <v>80</v>
      </c>
      <c r="C115" s="4">
        <v>760</v>
      </c>
    </row>
    <row r="116" spans="1:3" ht="15">
      <c r="A116" s="22"/>
      <c r="B116" s="7" t="s">
        <v>92</v>
      </c>
      <c r="C116" s="28">
        <f>SUM(C113:C115)</f>
        <v>2013.5</v>
      </c>
    </row>
    <row r="117" spans="1:3" ht="15">
      <c r="A117" s="30"/>
      <c r="B117" s="6" t="s">
        <v>81</v>
      </c>
      <c r="C117" s="31">
        <f>C116+C108+C88+C60+C39</f>
        <v>64255.189999999995</v>
      </c>
    </row>
    <row r="119" spans="2:3" ht="15">
      <c r="B119" s="2" t="s">
        <v>96</v>
      </c>
      <c r="C119" s="2" t="s">
        <v>97</v>
      </c>
    </row>
    <row r="122" spans="4:18" ht="1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4:18" ht="1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44" s="23" customFormat="1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23" customFormat="1" ht="15">
      <c r="A125" s="25"/>
      <c r="B125" s="25"/>
      <c r="C125" s="2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3" ht="15">
      <c r="A126" s="25"/>
      <c r="B126" s="25"/>
      <c r="C126" s="25"/>
    </row>
    <row r="127" spans="1:44" s="23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23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s="23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1" spans="1:44" s="23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23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23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s="23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s="24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s="24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s="24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s="23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23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1" spans="1:44" s="23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s="23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s="23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s="23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6" spans="1:44" s="23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23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s="23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23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</sheetData>
  <sheetProtection/>
  <mergeCells count="6">
    <mergeCell ref="A39:B39"/>
    <mergeCell ref="A60:B60"/>
    <mergeCell ref="A71:A73"/>
    <mergeCell ref="A97:A99"/>
    <mergeCell ref="A5:G5"/>
    <mergeCell ref="C7:C8"/>
  </mergeCells>
  <printOptions/>
  <pageMargins left="0.5905511811023623" right="0.5905511811023623" top="0" bottom="0" header="0.35433070866141736" footer="0.5118110236220472"/>
  <pageSetup horizontalDpi="600" verticalDpi="600" orientation="portrait" paperSize="9" scale="98" r:id="rId1"/>
  <rowBreaks count="2" manualBreakCount="2">
    <brk id="41" max="18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bulgarova</dc:creator>
  <cp:keywords/>
  <dc:description/>
  <cp:lastModifiedBy>User</cp:lastModifiedBy>
  <cp:lastPrinted>2019-12-20T11:28:26Z</cp:lastPrinted>
  <dcterms:created xsi:type="dcterms:W3CDTF">2019-12-03T09:11:59Z</dcterms:created>
  <dcterms:modified xsi:type="dcterms:W3CDTF">2019-12-21T10:32:44Z</dcterms:modified>
  <cp:category/>
  <cp:version/>
  <cp:contentType/>
  <cp:contentStatus/>
</cp:coreProperties>
</file>